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56100sv001\E1_SEIBI02\03_防災第2\02_係員\R2野木\10 工事\R3ストマネ勝浦用水水管理制御システム整備２工事\"/>
    </mc:Choice>
  </mc:AlternateContent>
  <bookViews>
    <workbookView xWindow="0" yWindow="0" windowWidth="20700" windowHeight="12195"/>
  </bookViews>
  <sheets>
    <sheet name="工事費内訳書" sheetId="2" r:id="rId1"/>
  </sheets>
  <definedNames>
    <definedName name="_xlnm.Print_Area" localSheetId="0">工事費内訳書!$A$1:$G$37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工事費内訳書!$G$37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工事費内訳書!$I$37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2" l="1"/>
  <c r="G30" i="2"/>
  <c r="G29" i="2" s="1"/>
  <c r="G27" i="2"/>
  <c r="G23" i="2"/>
  <c r="G21" i="2"/>
  <c r="G20" i="2" s="1"/>
  <c r="G19" i="2" s="1"/>
  <c r="G18" i="2" s="1"/>
  <c r="G17" i="2" s="1"/>
  <c r="G16" i="2" s="1"/>
  <c r="G13" i="2"/>
  <c r="G12" i="2"/>
  <c r="G11" i="2"/>
  <c r="G10" i="2" s="1"/>
  <c r="G36" i="2" l="1"/>
  <c r="G37" i="2" s="1"/>
</calcChain>
</file>

<file path=xl/sharedStrings.xml><?xml version="1.0" encoding="utf-8"?>
<sst xmlns="http://schemas.openxmlformats.org/spreadsheetml/2006/main" count="69" uniqueCount="41">
  <si>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</si>
  <si>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</si>
  <si>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</si>
  <si>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</si>
  <si>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</si>
  <si>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</si>
  <si>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</si>
  <si>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</si>
  <si>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</si>
  <si>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</si>
  <si>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</si>
  <si>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</si>
  <si>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</si>
  <si>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Ｒ３徳耕　ストマネ　勝浦用水　水管理制御システム整備２工事</t>
  </si>
  <si>
    <t>製作工事価格
_x000D_</t>
  </si>
  <si>
    <t>式</t>
  </si>
  <si>
    <t>機器単体費
_x000D_</t>
  </si>
  <si>
    <t>機器設備工
_x000D_</t>
  </si>
  <si>
    <t>受変電設備工（機器単体費）
_x000D_</t>
  </si>
  <si>
    <t>水管理設備工（機器単体費）
_x000D_</t>
  </si>
  <si>
    <t>据付工事価格
_x000D_</t>
  </si>
  <si>
    <t>据付工事原価
_x000D_</t>
  </si>
  <si>
    <t>直接工事費
_x000D_</t>
  </si>
  <si>
    <t>直接工事費（共通仮設費対象）
_x000D_</t>
  </si>
  <si>
    <t>据付工
_x000D_</t>
  </si>
  <si>
    <t>受変電設備工
_x000D_</t>
  </si>
  <si>
    <t>高圧受変電設備工
_x000D_</t>
  </si>
  <si>
    <t>水管理設備工
_x000D_</t>
  </si>
  <si>
    <t>情報処理設備工
_x000D_</t>
  </si>
  <si>
    <t>その他設備工
_x000D_遠隔監視制御装置（据付・調整）</t>
  </si>
  <si>
    <t>既設水管理設備撤去工
_x000D_</t>
  </si>
  <si>
    <t>共通設備工
_x000D_</t>
  </si>
  <si>
    <t>建柱及び支線設置工
_x000D_</t>
  </si>
  <si>
    <t>間接工事費
_x000D_</t>
  </si>
  <si>
    <t>共通仮設費
_x000D_</t>
  </si>
  <si>
    <t>共通仮設費（率計上分）
_x000D_</t>
  </si>
  <si>
    <t>現場管理費
_x000D_</t>
  </si>
  <si>
    <t>機器間接費
_x000D_</t>
  </si>
  <si>
    <t>機器管理費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</si>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</sst>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</f>
        <v>0</v>
      </c>
      <c r="H10" s="2"/>
      <c r="I10" s="21">
        <v>1</v>
      </c>
      <c r="J10" s="21">
        <v>30</v>
      </c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</f>
        <v>0</v>
      </c>
      <c r="H11" s="2"/>
      <c r="I11" s="21">
        <v>2</v>
      </c>
      <c r="J11" s="21">
        <v>1</v>
      </c>
    </row>
    <row r="12" spans="1:10" ht="42" customHeight="1">
      <c r="A12" s="16"/>
      <c r="B12" s="31" t="s">
        <v>17</v>
      </c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2</v>
      </c>
    </row>
    <row r="13" spans="1:10" ht="42" customHeight="1">
      <c r="A13" s="16"/>
      <c r="B13" s="17"/>
      <c r="C13" s="31" t="s">
        <v>17</v>
      </c>
      <c r="D13" s="29"/>
      <c r="E13" s="18" t="s">
        <v>15</v>
      </c>
      <c r="F13" s="19">
        <v>1</v>
      </c>
      <c r="G13" s="20">
        <f>+G14+G15</f>
        <v>0</v>
      </c>
      <c r="H13" s="2"/>
      <c r="I13" s="21">
        <v>4</v>
      </c>
      <c r="J13" s="21">
        <v>3</v>
      </c>
    </row>
    <row r="14" spans="1:10" ht="42" customHeight="1">
      <c r="A14" s="16"/>
      <c r="B14" s="17"/>
      <c r="C14" s="17"/>
      <c r="D14" s="32" t="s">
        <v>18</v>
      </c>
      <c r="E14" s="18" t="s">
        <v>15</v>
      </c>
      <c r="F14" s="19">
        <v>1</v>
      </c>
      <c r="G14" s="33"/>
      <c r="H14" s="2"/>
      <c r="I14" s="21">
        <v>5</v>
      </c>
      <c r="J14" s="21">
        <v>4</v>
      </c>
    </row>
    <row r="15" spans="1:10" ht="42" customHeight="1">
      <c r="A15" s="16"/>
      <c r="B15" s="17"/>
      <c r="C15" s="17"/>
      <c r="D15" s="32" t="s">
        <v>19</v>
      </c>
      <c r="E15" s="18" t="s">
        <v>15</v>
      </c>
      <c r="F15" s="19">
        <v>1</v>
      </c>
      <c r="G15" s="33"/>
      <c r="H15" s="2"/>
      <c r="I15" s="21">
        <v>6</v>
      </c>
      <c r="J15" s="21">
        <v>4</v>
      </c>
    </row>
    <row r="16" spans="1:10" ht="42" customHeight="1">
      <c r="A16" s="30" t="s">
        <v>20</v>
      </c>
      <c r="B16" s="28"/>
      <c r="C16" s="28"/>
      <c r="D16" s="29"/>
      <c r="E16" s="18" t="s">
        <v>15</v>
      </c>
      <c r="F16" s="19">
        <v>1</v>
      </c>
      <c r="G16" s="20">
        <f>+G17+G35</f>
        <v>0</v>
      </c>
      <c r="H16" s="2"/>
      <c r="I16" s="21">
        <v>7</v>
      </c>
      <c r="J16" s="21">
        <v>30</v>
      </c>
    </row>
    <row r="17" spans="1:10" ht="42" customHeight="1">
      <c r="A17" s="30" t="s">
        <v>21</v>
      </c>
      <c r="B17" s="28"/>
      <c r="C17" s="28"/>
      <c r="D17" s="29"/>
      <c r="E17" s="18" t="s">
        <v>15</v>
      </c>
      <c r="F17" s="19">
        <v>1</v>
      </c>
      <c r="G17" s="20">
        <f>+G18+G29</f>
        <v>0</v>
      </c>
      <c r="H17" s="2"/>
      <c r="I17" s="21">
        <v>8</v>
      </c>
      <c r="J17" s="21"/>
    </row>
    <row r="18" spans="1:10" ht="42" customHeight="1">
      <c r="A18" s="30" t="s">
        <v>22</v>
      </c>
      <c r="B18" s="28"/>
      <c r="C18" s="28"/>
      <c r="D18" s="29"/>
      <c r="E18" s="18" t="s">
        <v>15</v>
      </c>
      <c r="F18" s="19">
        <v>1</v>
      </c>
      <c r="G18" s="20">
        <f>+G19</f>
        <v>0</v>
      </c>
      <c r="H18" s="2"/>
      <c r="I18" s="21">
        <v>9</v>
      </c>
      <c r="J18" s="21">
        <v>20</v>
      </c>
    </row>
    <row r="19" spans="1:10" ht="42" customHeight="1">
      <c r="A19" s="30" t="s">
        <v>23</v>
      </c>
      <c r="B19" s="28"/>
      <c r="C19" s="28"/>
      <c r="D19" s="29"/>
      <c r="E19" s="18" t="s">
        <v>15</v>
      </c>
      <c r="F19" s="19">
        <v>1</v>
      </c>
      <c r="G19" s="20">
        <f>+G20</f>
        <v>0</v>
      </c>
      <c r="H19" s="2"/>
      <c r="I19" s="21">
        <v>10</v>
      </c>
      <c r="J19" s="21">
        <v>1</v>
      </c>
    </row>
    <row r="20" spans="1:10" ht="42" customHeight="1">
      <c r="A20" s="16"/>
      <c r="B20" s="31" t="s">
        <v>24</v>
      </c>
      <c r="C20" s="28"/>
      <c r="D20" s="29"/>
      <c r="E20" s="18" t="s">
        <v>15</v>
      </c>
      <c r="F20" s="19">
        <v>1</v>
      </c>
      <c r="G20" s="20">
        <f>+G21+G23+G27</f>
        <v>0</v>
      </c>
      <c r="H20" s="2"/>
      <c r="I20" s="21">
        <v>11</v>
      </c>
      <c r="J20" s="21">
        <v>2</v>
      </c>
    </row>
    <row r="21" spans="1:10" ht="42" customHeight="1">
      <c r="A21" s="16"/>
      <c r="B21" s="17"/>
      <c r="C21" s="31" t="s">
        <v>25</v>
      </c>
      <c r="D21" s="29"/>
      <c r="E21" s="18" t="s">
        <v>15</v>
      </c>
      <c r="F21" s="19">
        <v>1</v>
      </c>
      <c r="G21" s="20">
        <f>+G22</f>
        <v>0</v>
      </c>
      <c r="H21" s="2"/>
      <c r="I21" s="21">
        <v>12</v>
      </c>
      <c r="J21" s="21">
        <v>3</v>
      </c>
    </row>
    <row r="22" spans="1:10" ht="42" customHeight="1">
      <c r="A22" s="16"/>
      <c r="B22" s="17"/>
      <c r="C22" s="17"/>
      <c r="D22" s="32" t="s">
        <v>26</v>
      </c>
      <c r="E22" s="18" t="s">
        <v>15</v>
      </c>
      <c r="F22" s="19">
        <v>1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31" t="s">
        <v>27</v>
      </c>
      <c r="D23" s="29"/>
      <c r="E23" s="18" t="s">
        <v>15</v>
      </c>
      <c r="F23" s="19">
        <v>1</v>
      </c>
      <c r="G23" s="20">
        <f>+G24+G25+G26</f>
        <v>0</v>
      </c>
      <c r="H23" s="2"/>
      <c r="I23" s="21">
        <v>14</v>
      </c>
      <c r="J23" s="21">
        <v>3</v>
      </c>
    </row>
    <row r="24" spans="1:10" ht="42" customHeight="1">
      <c r="A24" s="16"/>
      <c r="B24" s="17"/>
      <c r="C24" s="17"/>
      <c r="D24" s="32" t="s">
        <v>28</v>
      </c>
      <c r="E24" s="18" t="s">
        <v>15</v>
      </c>
      <c r="F24" s="19">
        <v>1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29</v>
      </c>
      <c r="E25" s="18" t="s">
        <v>15</v>
      </c>
      <c r="F25" s="19">
        <v>1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30</v>
      </c>
      <c r="E26" s="18" t="s">
        <v>15</v>
      </c>
      <c r="F26" s="19">
        <v>1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31" t="s">
        <v>31</v>
      </c>
      <c r="D27" s="29"/>
      <c r="E27" s="18" t="s">
        <v>15</v>
      </c>
      <c r="F27" s="19">
        <v>1</v>
      </c>
      <c r="G27" s="20">
        <f>+G28</f>
        <v>0</v>
      </c>
      <c r="H27" s="2"/>
      <c r="I27" s="21">
        <v>18</v>
      </c>
      <c r="J27" s="21">
        <v>3</v>
      </c>
    </row>
    <row r="28" spans="1:10" ht="42" customHeight="1">
      <c r="A28" s="16"/>
      <c r="B28" s="17"/>
      <c r="C28" s="17"/>
      <c r="D28" s="32" t="s">
        <v>32</v>
      </c>
      <c r="E28" s="18" t="s">
        <v>15</v>
      </c>
      <c r="F28" s="19">
        <v>1</v>
      </c>
      <c r="G28" s="33"/>
      <c r="H28" s="2"/>
      <c r="I28" s="21">
        <v>19</v>
      </c>
      <c r="J28" s="21">
        <v>4</v>
      </c>
    </row>
    <row r="29" spans="1:10" ht="42" customHeight="1">
      <c r="A29" s="30" t="s">
        <v>33</v>
      </c>
      <c r="B29" s="28"/>
      <c r="C29" s="28"/>
      <c r="D29" s="29"/>
      <c r="E29" s="18" t="s">
        <v>15</v>
      </c>
      <c r="F29" s="19">
        <v>1</v>
      </c>
      <c r="G29" s="20">
        <f>+G30+G32+G33</f>
        <v>0</v>
      </c>
      <c r="H29" s="2"/>
      <c r="I29" s="21">
        <v>20</v>
      </c>
      <c r="J29" s="21"/>
    </row>
    <row r="30" spans="1:10" ht="42" customHeight="1">
      <c r="A30" s="30" t="s">
        <v>34</v>
      </c>
      <c r="B30" s="28"/>
      <c r="C30" s="28"/>
      <c r="D30" s="29"/>
      <c r="E30" s="18" t="s">
        <v>15</v>
      </c>
      <c r="F30" s="19">
        <v>1</v>
      </c>
      <c r="G30" s="20">
        <f>+G31</f>
        <v>0</v>
      </c>
      <c r="H30" s="2"/>
      <c r="I30" s="21">
        <v>21</v>
      </c>
      <c r="J30" s="21">
        <v>200</v>
      </c>
    </row>
    <row r="31" spans="1:10" ht="42" customHeight="1">
      <c r="A31" s="30" t="s">
        <v>35</v>
      </c>
      <c r="B31" s="28"/>
      <c r="C31" s="28"/>
      <c r="D31" s="29"/>
      <c r="E31" s="18" t="s">
        <v>15</v>
      </c>
      <c r="F31" s="19">
        <v>1</v>
      </c>
      <c r="G31" s="33"/>
      <c r="H31" s="2"/>
      <c r="I31" s="21">
        <v>22</v>
      </c>
      <c r="J31" s="21"/>
    </row>
    <row r="32" spans="1:10" ht="42" customHeight="1">
      <c r="A32" s="30" t="s">
        <v>36</v>
      </c>
      <c r="B32" s="28"/>
      <c r="C32" s="28"/>
      <c r="D32" s="29"/>
      <c r="E32" s="18" t="s">
        <v>15</v>
      </c>
      <c r="F32" s="19">
        <v>1</v>
      </c>
      <c r="G32" s="33"/>
      <c r="H32" s="2"/>
      <c r="I32" s="21">
        <v>23</v>
      </c>
      <c r="J32" s="21">
        <v>210</v>
      </c>
    </row>
    <row r="33" spans="1:10" ht="42" customHeight="1">
      <c r="A33" s="30" t="s">
        <v>37</v>
      </c>
      <c r="B33" s="28"/>
      <c r="C33" s="28"/>
      <c r="D33" s="29"/>
      <c r="E33" s="18" t="s">
        <v>15</v>
      </c>
      <c r="F33" s="19">
        <v>1</v>
      </c>
      <c r="G33" s="20">
        <f>+G34</f>
        <v>0</v>
      </c>
      <c r="H33" s="2"/>
      <c r="I33" s="21">
        <v>24</v>
      </c>
      <c r="J33" s="21"/>
    </row>
    <row r="34" spans="1:10" ht="42" customHeight="1">
      <c r="A34" s="30" t="s">
        <v>38</v>
      </c>
      <c r="B34" s="28"/>
      <c r="C34" s="28"/>
      <c r="D34" s="29"/>
      <c r="E34" s="18" t="s">
        <v>15</v>
      </c>
      <c r="F34" s="19">
        <v>1</v>
      </c>
      <c r="G34" s="33"/>
      <c r="H34" s="2"/>
      <c r="I34" s="21">
        <v>25</v>
      </c>
      <c r="J34" s="21"/>
    </row>
    <row r="35" spans="1:10" ht="42" customHeight="1">
      <c r="A35" s="30" t="s">
        <v>39</v>
      </c>
      <c r="B35" s="28"/>
      <c r="C35" s="28"/>
      <c r="D35" s="29"/>
      <c r="E35" s="18" t="s">
        <v>15</v>
      </c>
      <c r="F35" s="19">
        <v>1</v>
      </c>
      <c r="G35" s="33"/>
      <c r="H35" s="2"/>
      <c r="I35" s="21">
        <v>26</v>
      </c>
      <c r="J35" s="21">
        <v>220</v>
      </c>
    </row>
    <row r="36" spans="1:10" ht="42" customHeight="1">
      <c r="A36" s="34" t="s">
        <v>40</v>
      </c>
      <c r="B36" s="35"/>
      <c r="C36" s="35"/>
      <c r="D36" s="36"/>
      <c r="E36" s="37" t="s">
        <v>15</v>
      </c>
      <c r="F36" s="38">
        <v>1</v>
      </c>
      <c r="G36" s="39">
        <f>+G10+G16</f>
        <v>0</v>
      </c>
      <c r="H36" s="40"/>
      <c r="I36" s="41">
        <v>27</v>
      </c>
      <c r="J36" s="41">
        <v>30</v>
      </c>
    </row>
    <row r="37" spans="1:10" ht="42" customHeight="1">
      <c r="A37" s="22" t="s">
        <v>11</v>
      </c>
      <c r="B37" s="23"/>
      <c r="C37" s="23"/>
      <c r="D37" s="24"/>
      <c r="E37" s="25" t="s">
        <v>12</v>
      </c>
      <c r="F37" s="26" t="s">
        <v>12</v>
      </c>
      <c r="G37" s="27">
        <f>G36</f>
        <v>0</v>
      </c>
      <c r="I37" s="21">
        <v>28</v>
      </c>
      <c r="J37" s="21">
        <v>90</v>
      </c>
    </row>
    <row r="38" spans="1:10" ht="42" customHeight="1"/>
    <row r="39" spans="1:10" ht="42" customHeight="1"/>
  </sheetData>
  <sheetProtection algorithmName="SHA-512" hashValue="GrYZbh0D8U13BqACIMOimXIvDBpg2AfymxmAozNdqqHxcfoAiyTvu0fgrZwRLJXfBgNrRKn8IvIsbNsaGsF4hw==" saltValue="ahENnusXfyaYLjXVBC94lw==" spinCount="100000" sheet="1" objects="1" scenarios="1"/>
  <mergeCells count="27">
    <mergeCell ref="A35:D35"/>
    <mergeCell ref="A36:D36"/>
    <mergeCell ref="A29:D29"/>
    <mergeCell ref="A30:D30"/>
    <mergeCell ref="A31:D31"/>
    <mergeCell ref="A32:D32"/>
    <mergeCell ref="A33:D33"/>
    <mergeCell ref="A34:D34"/>
    <mergeCell ref="A18:D18"/>
    <mergeCell ref="A19:D19"/>
    <mergeCell ref="B20:D20"/>
    <mergeCell ref="C21:D21"/>
    <mergeCell ref="C23:D23"/>
    <mergeCell ref="C27:D27"/>
    <mergeCell ref="A37:D37"/>
    <mergeCell ref="A10:D10"/>
    <mergeCell ref="A11:D11"/>
    <mergeCell ref="B12:D12"/>
    <mergeCell ref="C13:D13"/>
    <mergeCell ref="A16:D16"/>
    <mergeCell ref="A17:D17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Nogi Kayo</dc:creator>
  <cp:lastModifiedBy>Nogi Kayo</cp:lastModifiedBy>
  <dcterms:created xsi:type="dcterms:W3CDTF">2021-02-10T10:04:25Z</dcterms:created>
  <dcterms:modified xsi:type="dcterms:W3CDTF">2021-02-10T10:04:58Z</dcterms:modified>
</cp:coreProperties>
</file>